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inancieel verslag 2017" sheetId="1" r:id="rId1"/>
  </sheets>
  <definedNames>
    <definedName name="_xlnm.Print_Area" localSheetId="0">'Financieel verslag 2017'!$A$1:$O$71</definedName>
  </definedNames>
  <calcPr fullCalcOnLoad="1"/>
</workbook>
</file>

<file path=xl/sharedStrings.xml><?xml version="1.0" encoding="utf-8"?>
<sst xmlns="http://schemas.openxmlformats.org/spreadsheetml/2006/main" count="63" uniqueCount="41">
  <si>
    <t>Staat van Baten en Lasten</t>
  </si>
  <si>
    <t>Baten:</t>
  </si>
  <si>
    <t>Lasten:</t>
  </si>
  <si>
    <t>€</t>
  </si>
  <si>
    <t>Rente</t>
  </si>
  <si>
    <t>Contributie</t>
  </si>
  <si>
    <t>Bestuurskosten</t>
  </si>
  <si>
    <t>Totaal</t>
  </si>
  <si>
    <t>Onvoorzien</t>
  </si>
  <si>
    <t>Proceskosten fonds</t>
  </si>
  <si>
    <t>Resultaat:</t>
  </si>
  <si>
    <t>BALANS:</t>
  </si>
  <si>
    <t>DEBET</t>
  </si>
  <si>
    <t>CREDIT</t>
  </si>
  <si>
    <t>GIRO</t>
  </si>
  <si>
    <t>KAS</t>
  </si>
  <si>
    <t>TOTAAL</t>
  </si>
  <si>
    <t>PROCESKST.FONDS</t>
  </si>
  <si>
    <t>EIGEN VERMOGEN</t>
  </si>
  <si>
    <t>Toelichting:</t>
  </si>
  <si>
    <t>Saldo proceskostenfonds:</t>
  </si>
  <si>
    <t>Saldo</t>
  </si>
  <si>
    <t xml:space="preserve">Toevoeging </t>
  </si>
  <si>
    <t xml:space="preserve">Af: Advocaat </t>
  </si>
  <si>
    <t xml:space="preserve">Saldo </t>
  </si>
  <si>
    <t>Secr. Ondersteuning</t>
  </si>
  <si>
    <t>Kantoor materiaal</t>
  </si>
  <si>
    <t>Inventaris</t>
  </si>
  <si>
    <t>Vergadering ALV</t>
  </si>
  <si>
    <t>Secr..Ondersteuning</t>
  </si>
  <si>
    <t>Proceskosten Fonds</t>
  </si>
  <si>
    <t>Advocaat kosten</t>
  </si>
  <si>
    <t>Kantoormateriaal</t>
  </si>
  <si>
    <t>GIRO zakelijk</t>
  </si>
  <si>
    <t>Computer/telefoon</t>
  </si>
  <si>
    <t>Werkelijk 2016</t>
  </si>
  <si>
    <t>Begroot 2017</t>
  </si>
  <si>
    <t>Financieel jaarverslag van de Huurdersvereniging Landsmeer van 2017</t>
  </si>
  <si>
    <t>Werkelijk 2017</t>
  </si>
  <si>
    <t>Begroot 2018</t>
  </si>
  <si>
    <t>Begroting 2018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</si>
</sst>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/m"/>
    <numFmt numFmtId="181" formatCode="d/mm/yy"/>
  </numFmts>
  <fonts count="4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33" borderId="0" xfId="0" applyNumberForma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zoomScalePageLayoutView="0" workbookViewId="0" topLeftCell="A28">
      <selection activeCell="J18" sqref="J18"/>
    </sheetView>
  </sheetViews>
  <sheetFormatPr defaultColWidth="9.140625" defaultRowHeight="12.75"/>
  <cols>
    <col min="1" max="1" width="18.7109375" style="0" customWidth="1"/>
    <col min="2" max="2" width="10.57421875" style="1" bestFit="1" customWidth="1"/>
    <col min="3" max="3" width="8.7109375" style="0" customWidth="1"/>
    <col min="4" max="4" width="9.28125" style="1" bestFit="1" customWidth="1"/>
    <col min="5" max="5" width="5.7109375" style="0" customWidth="1"/>
    <col min="6" max="6" width="9.140625" style="1" customWidth="1"/>
    <col min="7" max="7" width="4.7109375" style="0" customWidth="1"/>
    <col min="8" max="8" width="10.140625" style="1" bestFit="1" customWidth="1"/>
    <col min="9" max="9" width="20.7109375" style="0" customWidth="1"/>
    <col min="10" max="10" width="10.7109375" style="1" customWidth="1"/>
    <col min="11" max="11" width="8.7109375" style="0" customWidth="1"/>
    <col min="12" max="12" width="11.57421875" style="1" bestFit="1" customWidth="1"/>
    <col min="13" max="13" width="4.7109375" style="0" customWidth="1"/>
    <col min="14" max="14" width="10.140625" style="1" bestFit="1" customWidth="1"/>
    <col min="15" max="15" width="4.7109375" style="0" customWidth="1"/>
  </cols>
  <sheetData>
    <row r="1" spans="1:15" ht="12.75">
      <c r="A1" s="9"/>
      <c r="B1" s="10"/>
      <c r="C1" s="9"/>
      <c r="D1" s="10"/>
      <c r="E1" s="9"/>
      <c r="F1" s="10"/>
      <c r="G1" s="9"/>
      <c r="H1" s="10"/>
      <c r="I1" s="9"/>
      <c r="J1" s="10"/>
      <c r="K1" s="9"/>
      <c r="L1" s="10"/>
      <c r="M1" s="9"/>
      <c r="N1" s="10"/>
      <c r="O1" s="9"/>
    </row>
    <row r="2" spans="1:15" ht="25.5">
      <c r="A2" s="11" t="s">
        <v>37</v>
      </c>
      <c r="B2" s="10"/>
      <c r="C2" s="9"/>
      <c r="D2" s="10"/>
      <c r="E2" s="9"/>
      <c r="F2" s="10"/>
      <c r="G2" s="9"/>
      <c r="H2" s="10"/>
      <c r="I2" s="9"/>
      <c r="J2" s="10"/>
      <c r="K2" s="9"/>
      <c r="L2" s="10"/>
      <c r="M2" s="9"/>
      <c r="N2" s="10"/>
      <c r="O2" s="9"/>
    </row>
    <row r="3" spans="1:15" ht="12.75">
      <c r="A3" s="9"/>
      <c r="B3" s="10"/>
      <c r="C3" s="9"/>
      <c r="D3" s="10"/>
      <c r="E3" s="9"/>
      <c r="F3" s="10"/>
      <c r="G3" s="9"/>
      <c r="H3" s="10"/>
      <c r="I3" s="9"/>
      <c r="J3" s="10"/>
      <c r="K3" s="9"/>
      <c r="L3" s="10"/>
      <c r="M3" s="9"/>
      <c r="N3" s="10"/>
      <c r="O3" s="9"/>
    </row>
    <row r="4" spans="1:15" ht="20.25">
      <c r="A4" s="12" t="s">
        <v>0</v>
      </c>
      <c r="B4" s="10"/>
      <c r="C4" s="9"/>
      <c r="D4" s="10"/>
      <c r="E4" s="9"/>
      <c r="F4" s="10"/>
      <c r="G4" s="9"/>
      <c r="H4" s="10"/>
      <c r="I4" s="9"/>
      <c r="J4" s="10"/>
      <c r="K4" s="9"/>
      <c r="L4" s="10"/>
      <c r="M4" s="9"/>
      <c r="N4" s="10"/>
      <c r="O4" s="9"/>
    </row>
    <row r="5" spans="1:15" ht="12.75">
      <c r="A5" s="9"/>
      <c r="B5" s="10"/>
      <c r="C5" s="9"/>
      <c r="D5" s="10"/>
      <c r="E5" s="9"/>
      <c r="F5" s="10"/>
      <c r="G5" s="9"/>
      <c r="H5" s="10"/>
      <c r="I5" s="9"/>
      <c r="J5" s="10"/>
      <c r="K5" s="9"/>
      <c r="L5" s="10"/>
      <c r="M5" s="9"/>
      <c r="N5" s="10"/>
      <c r="O5" s="9"/>
    </row>
    <row r="6" spans="1:15" ht="12.75">
      <c r="A6" s="9"/>
      <c r="B6" s="10"/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</row>
    <row r="7" spans="1:15" ht="12.75">
      <c r="A7" s="13" t="s">
        <v>1</v>
      </c>
      <c r="B7" s="10"/>
      <c r="C7" s="9"/>
      <c r="D7" s="10"/>
      <c r="E7" s="9"/>
      <c r="F7" s="10"/>
      <c r="G7" s="9"/>
      <c r="H7" s="10"/>
      <c r="I7" s="13" t="s">
        <v>2</v>
      </c>
      <c r="J7" s="10"/>
      <c r="K7" s="9"/>
      <c r="L7" s="10"/>
      <c r="M7" s="9"/>
      <c r="N7" s="10"/>
      <c r="O7" s="9"/>
    </row>
    <row r="8" spans="1:15" ht="12.75">
      <c r="A8" s="9"/>
      <c r="B8" s="10"/>
      <c r="C8" s="9"/>
      <c r="D8" s="10"/>
      <c r="E8" s="9"/>
      <c r="F8" s="10"/>
      <c r="G8" s="9"/>
      <c r="H8" s="10"/>
      <c r="I8" s="9"/>
      <c r="J8" s="10"/>
      <c r="K8" s="9"/>
      <c r="L8" s="10"/>
      <c r="M8" s="9"/>
      <c r="N8" s="10"/>
      <c r="O8" s="9"/>
    </row>
    <row r="9" spans="1:15" ht="12.75">
      <c r="A9" s="9"/>
      <c r="B9" s="16" t="s">
        <v>38</v>
      </c>
      <c r="C9" s="9"/>
      <c r="D9" s="4" t="s">
        <v>36</v>
      </c>
      <c r="E9" s="9"/>
      <c r="F9" s="16" t="s">
        <v>35</v>
      </c>
      <c r="G9" s="9"/>
      <c r="H9" s="10"/>
      <c r="I9" s="9"/>
      <c r="J9" s="16" t="s">
        <v>38</v>
      </c>
      <c r="K9" s="9"/>
      <c r="L9" s="4" t="s">
        <v>36</v>
      </c>
      <c r="M9" s="9"/>
      <c r="N9" s="16" t="s">
        <v>35</v>
      </c>
      <c r="O9" s="9"/>
    </row>
    <row r="10" spans="1:15" ht="12.75">
      <c r="A10" s="9"/>
      <c r="B10" s="10"/>
      <c r="C10" s="9"/>
      <c r="E10" s="9"/>
      <c r="F10" s="10"/>
      <c r="G10" s="9"/>
      <c r="H10" s="10"/>
      <c r="I10" s="9"/>
      <c r="J10" s="10"/>
      <c r="K10" s="9"/>
      <c r="M10" s="9"/>
      <c r="N10" s="10"/>
      <c r="O10" s="9"/>
    </row>
    <row r="11" spans="1:15" ht="12.75">
      <c r="A11" s="9"/>
      <c r="B11" s="10" t="s">
        <v>3</v>
      </c>
      <c r="C11" s="9"/>
      <c r="E11" s="9"/>
      <c r="F11" s="10" t="s">
        <v>3</v>
      </c>
      <c r="G11" s="9"/>
      <c r="H11" s="10"/>
      <c r="I11" s="9"/>
      <c r="J11" s="10" t="s">
        <v>3</v>
      </c>
      <c r="K11" s="9"/>
      <c r="M11" s="9"/>
      <c r="N11" s="10" t="s">
        <v>3</v>
      </c>
      <c r="O11" s="9"/>
    </row>
    <row r="12" spans="1:15" ht="12.75">
      <c r="A12" s="9"/>
      <c r="B12" s="10"/>
      <c r="C12" s="9"/>
      <c r="E12" s="9"/>
      <c r="F12" s="10"/>
      <c r="G12" s="9"/>
      <c r="H12" s="10"/>
      <c r="I12" s="9"/>
      <c r="J12" s="10"/>
      <c r="K12" s="9"/>
      <c r="M12" s="9"/>
      <c r="N12" s="10"/>
      <c r="O12" s="9"/>
    </row>
    <row r="13" spans="1:15" ht="12.75">
      <c r="A13" s="9" t="s">
        <v>4</v>
      </c>
      <c r="B13" s="1">
        <v>34.34</v>
      </c>
      <c r="C13" s="9"/>
      <c r="D13" s="1">
        <v>30</v>
      </c>
      <c r="E13" s="9"/>
      <c r="F13" s="1">
        <v>75.79</v>
      </c>
      <c r="G13" s="9"/>
      <c r="H13" s="10"/>
      <c r="I13" s="9" t="s">
        <v>6</v>
      </c>
      <c r="J13" s="1">
        <v>1290.08</v>
      </c>
      <c r="K13" s="9"/>
      <c r="L13" s="1">
        <v>1400</v>
      </c>
      <c r="M13" s="9"/>
      <c r="N13" s="1">
        <v>1432.53</v>
      </c>
      <c r="O13" s="9"/>
    </row>
    <row r="14" spans="1:19" ht="12.75">
      <c r="A14" s="21" t="s">
        <v>5</v>
      </c>
      <c r="B14" s="10">
        <v>2336</v>
      </c>
      <c r="C14" s="9"/>
      <c r="D14" s="26">
        <v>2370</v>
      </c>
      <c r="E14" s="9"/>
      <c r="F14" s="10">
        <v>2388</v>
      </c>
      <c r="G14" s="9"/>
      <c r="H14" s="10"/>
      <c r="I14" s="9" t="s">
        <v>29</v>
      </c>
      <c r="J14" s="10">
        <v>0</v>
      </c>
      <c r="K14" s="9"/>
      <c r="L14" s="1">
        <v>100</v>
      </c>
      <c r="M14" s="9"/>
      <c r="N14" s="10">
        <v>0</v>
      </c>
      <c r="O14" s="9"/>
      <c r="S14" s="10"/>
    </row>
    <row r="15" spans="1:19" ht="12.75">
      <c r="A15" s="9"/>
      <c r="B15" s="28"/>
      <c r="C15" s="9"/>
      <c r="D15" s="27"/>
      <c r="E15" s="9"/>
      <c r="F15" s="28"/>
      <c r="G15" s="9"/>
      <c r="H15" s="10"/>
      <c r="I15" s="9" t="s">
        <v>34</v>
      </c>
      <c r="J15" s="10">
        <v>672.6</v>
      </c>
      <c r="K15" s="9"/>
      <c r="L15" s="26">
        <v>700</v>
      </c>
      <c r="M15" s="9"/>
      <c r="N15" s="10">
        <v>707.6</v>
      </c>
      <c r="O15" s="9"/>
      <c r="S15" s="10"/>
    </row>
    <row r="16" spans="1:19" ht="12.75">
      <c r="A16" s="9"/>
      <c r="B16" s="10"/>
      <c r="C16" s="9"/>
      <c r="D16" s="10"/>
      <c r="E16" s="9"/>
      <c r="F16" s="10"/>
      <c r="G16" s="9"/>
      <c r="H16" s="10"/>
      <c r="I16" s="9" t="s">
        <v>32</v>
      </c>
      <c r="J16" s="14">
        <v>195.37</v>
      </c>
      <c r="K16" s="9"/>
      <c r="L16" s="26">
        <v>400</v>
      </c>
      <c r="M16" s="9"/>
      <c r="N16" s="14">
        <v>337.33</v>
      </c>
      <c r="O16" s="9"/>
      <c r="S16" s="14"/>
    </row>
    <row r="17" spans="1:19" ht="12.75">
      <c r="A17" s="9"/>
      <c r="B17" s="10"/>
      <c r="C17" s="9"/>
      <c r="D17" s="10"/>
      <c r="E17" s="9"/>
      <c r="F17" s="10"/>
      <c r="G17" s="9"/>
      <c r="H17" s="10"/>
      <c r="I17" s="9" t="s">
        <v>27</v>
      </c>
      <c r="J17" s="10">
        <v>0</v>
      </c>
      <c r="K17" s="9"/>
      <c r="L17" s="26">
        <v>100</v>
      </c>
      <c r="M17" s="9"/>
      <c r="N17" s="10">
        <v>0</v>
      </c>
      <c r="O17" s="9"/>
      <c r="S17" s="10"/>
    </row>
    <row r="18" spans="1:19" ht="12.75">
      <c r="A18" s="9"/>
      <c r="B18" s="10"/>
      <c r="C18" s="9"/>
      <c r="D18" s="10"/>
      <c r="E18" s="9"/>
      <c r="F18" s="10"/>
      <c r="G18" s="9"/>
      <c r="H18" s="10"/>
      <c r="I18" s="9" t="s">
        <v>28</v>
      </c>
      <c r="J18" s="10">
        <v>126.98</v>
      </c>
      <c r="K18" s="9"/>
      <c r="L18" s="26">
        <v>150</v>
      </c>
      <c r="M18" s="9"/>
      <c r="N18" s="10">
        <v>191.9</v>
      </c>
      <c r="O18" s="9"/>
      <c r="S18" s="10"/>
    </row>
    <row r="19" spans="1:19" ht="12.75">
      <c r="A19" s="9"/>
      <c r="B19" s="10"/>
      <c r="C19" s="9"/>
      <c r="D19" s="10"/>
      <c r="E19" s="9"/>
      <c r="F19" s="10"/>
      <c r="G19" s="9"/>
      <c r="H19" s="10"/>
      <c r="I19" s="9" t="s">
        <v>8</v>
      </c>
      <c r="J19" s="10">
        <v>495.96</v>
      </c>
      <c r="K19" s="9"/>
      <c r="L19" s="1">
        <v>500</v>
      </c>
      <c r="M19" s="9"/>
      <c r="N19" s="10">
        <v>455.48</v>
      </c>
      <c r="O19" s="9"/>
      <c r="S19" s="10"/>
    </row>
    <row r="20" spans="1:19" ht="12.75">
      <c r="A20" s="9"/>
      <c r="B20" s="10"/>
      <c r="C20" s="9"/>
      <c r="D20" s="10"/>
      <c r="E20" s="9"/>
      <c r="F20" s="10"/>
      <c r="G20" s="9"/>
      <c r="H20" s="10"/>
      <c r="I20" s="9" t="s">
        <v>30</v>
      </c>
      <c r="J20" s="16">
        <v>383</v>
      </c>
      <c r="K20" s="9"/>
      <c r="L20" s="1">
        <v>400</v>
      </c>
      <c r="M20" s="9"/>
      <c r="N20" s="16">
        <v>394</v>
      </c>
      <c r="O20" s="9"/>
      <c r="S20" s="16"/>
    </row>
    <row r="21" spans="1:19" ht="12.75">
      <c r="A21" s="9"/>
      <c r="B21" s="10"/>
      <c r="C21" s="9"/>
      <c r="D21" s="10"/>
      <c r="E21" s="9"/>
      <c r="F21" s="10"/>
      <c r="G21" s="9"/>
      <c r="H21" s="10"/>
      <c r="I21" s="19" t="s">
        <v>31</v>
      </c>
      <c r="J21" s="20">
        <v>0</v>
      </c>
      <c r="K21" s="21"/>
      <c r="L21" s="25">
        <v>0</v>
      </c>
      <c r="M21" s="21"/>
      <c r="N21" s="20">
        <v>0</v>
      </c>
      <c r="O21" s="9"/>
      <c r="S21" s="16"/>
    </row>
    <row r="22" spans="1:19" ht="12.75">
      <c r="A22" s="9"/>
      <c r="B22" s="10"/>
      <c r="C22" s="9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S22" s="10"/>
    </row>
    <row r="23" spans="1:19" ht="12.75">
      <c r="A23" s="9" t="s">
        <v>7</v>
      </c>
      <c r="B23" s="15">
        <f>SUM(B13:B16)</f>
        <v>2370.34</v>
      </c>
      <c r="C23" s="9"/>
      <c r="D23" s="16">
        <f>SUM(D13:D15)</f>
        <v>2400</v>
      </c>
      <c r="E23" s="9"/>
      <c r="F23" s="15">
        <f>SUM(F13:F15)</f>
        <v>2463.79</v>
      </c>
      <c r="G23" s="9"/>
      <c r="H23" s="10"/>
      <c r="I23" s="9"/>
      <c r="J23" s="15">
        <f>SUM(J13:J21)</f>
        <v>3163.99</v>
      </c>
      <c r="K23" s="9"/>
      <c r="L23" s="10">
        <f>SUM(L13:L21)</f>
        <v>3750</v>
      </c>
      <c r="M23" s="9"/>
      <c r="N23" s="15">
        <f>SUM(N13:N21)</f>
        <v>3518.84</v>
      </c>
      <c r="O23" s="9"/>
      <c r="S23" s="15"/>
    </row>
    <row r="24" spans="1:15" ht="12.75">
      <c r="A24" s="9"/>
      <c r="B24" s="10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</row>
    <row r="25" spans="1:15" ht="18">
      <c r="A25" s="17" t="s">
        <v>10</v>
      </c>
      <c r="B25" s="10"/>
      <c r="C25" s="9"/>
      <c r="D25" s="10"/>
      <c r="E25" s="9"/>
      <c r="F25" s="10"/>
      <c r="G25" s="9" t="s">
        <v>3</v>
      </c>
      <c r="H25" s="15">
        <f>B23-J23</f>
        <v>-793.6499999999996</v>
      </c>
      <c r="I25" s="9"/>
      <c r="J25" s="10"/>
      <c r="K25" s="9"/>
      <c r="L25" s="10"/>
      <c r="M25" s="9"/>
      <c r="N25" s="10"/>
      <c r="O25" s="9"/>
    </row>
    <row r="26" spans="1:15" ht="12.75">
      <c r="A26" s="9"/>
      <c r="B26" s="10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</row>
    <row r="27" spans="1:15" ht="12.75">
      <c r="A27" s="9"/>
      <c r="B27" s="10"/>
      <c r="C27" s="9"/>
      <c r="D27" s="10"/>
      <c r="E27" s="9"/>
      <c r="F27" s="10"/>
      <c r="G27" s="9"/>
      <c r="H27" s="10"/>
      <c r="O27" s="9"/>
    </row>
    <row r="28" spans="1:15" ht="20.25">
      <c r="A28" s="12" t="s">
        <v>11</v>
      </c>
      <c r="B28" s="10"/>
      <c r="C28" s="9"/>
      <c r="D28" s="10"/>
      <c r="E28" s="9"/>
      <c r="F28" s="10"/>
      <c r="G28" s="9"/>
      <c r="H28" s="10"/>
      <c r="I28" s="9"/>
      <c r="J28" s="10"/>
      <c r="K28" s="9"/>
      <c r="L28" s="10"/>
      <c r="M28" s="9"/>
      <c r="N28" s="10"/>
      <c r="O28" s="9"/>
    </row>
    <row r="29" spans="1:15" ht="12.75">
      <c r="A29" s="9"/>
      <c r="B29" s="10"/>
      <c r="C29" s="9"/>
      <c r="D29" s="10"/>
      <c r="E29" s="9"/>
      <c r="F29" s="10"/>
      <c r="G29" s="9"/>
      <c r="H29" s="10"/>
      <c r="I29" s="9"/>
      <c r="J29" s="10"/>
      <c r="K29" s="9"/>
      <c r="L29" s="10"/>
      <c r="M29" s="9"/>
      <c r="N29" s="10"/>
      <c r="O29" s="9"/>
    </row>
    <row r="30" spans="1:15" ht="12.75">
      <c r="A30" s="9"/>
      <c r="B30" s="10"/>
      <c r="C30" s="9"/>
      <c r="D30" s="10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</row>
    <row r="31" spans="1:15" ht="12.75">
      <c r="A31" s="13" t="s">
        <v>12</v>
      </c>
      <c r="B31" s="10"/>
      <c r="C31" s="9"/>
      <c r="D31" s="18">
        <v>43100</v>
      </c>
      <c r="E31" s="9"/>
      <c r="F31" s="18">
        <v>42735</v>
      </c>
      <c r="G31" s="9"/>
      <c r="H31" s="10"/>
      <c r="I31" s="13" t="s">
        <v>13</v>
      </c>
      <c r="J31" s="10"/>
      <c r="K31" s="9"/>
      <c r="L31" s="18">
        <v>43100</v>
      </c>
      <c r="M31" s="9"/>
      <c r="N31" s="18">
        <v>42735</v>
      </c>
      <c r="O31" s="9"/>
    </row>
    <row r="32" spans="1:15" ht="12.75">
      <c r="A32" s="9"/>
      <c r="B32" s="10"/>
      <c r="C32" s="9"/>
      <c r="D32" s="10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</row>
    <row r="33" spans="1:15" ht="12.75">
      <c r="A33" s="9"/>
      <c r="B33" s="10" t="s">
        <v>15</v>
      </c>
      <c r="C33" s="9"/>
      <c r="D33" s="10">
        <v>0</v>
      </c>
      <c r="E33" s="9"/>
      <c r="F33" s="10">
        <v>0</v>
      </c>
      <c r="G33" s="9"/>
      <c r="H33" s="10"/>
      <c r="I33" s="9"/>
      <c r="J33" s="10"/>
      <c r="K33" s="9"/>
      <c r="L33" s="10"/>
      <c r="M33" s="9"/>
      <c r="N33" s="10"/>
      <c r="O33" s="9"/>
    </row>
    <row r="34" spans="1:15" ht="12.75">
      <c r="A34" s="9"/>
      <c r="B34" s="10" t="s">
        <v>14</v>
      </c>
      <c r="C34" s="9"/>
      <c r="D34" s="10">
        <v>301.48</v>
      </c>
      <c r="E34" s="9"/>
      <c r="F34" s="10">
        <v>496.47</v>
      </c>
      <c r="G34" s="9"/>
      <c r="H34" s="10"/>
      <c r="I34" s="9"/>
      <c r="J34" s="10" t="s">
        <v>17</v>
      </c>
      <c r="K34" s="9"/>
      <c r="L34" s="3">
        <v>3468.37</v>
      </c>
      <c r="M34" s="9"/>
      <c r="N34" s="3">
        <v>3085.37</v>
      </c>
      <c r="O34" s="9"/>
    </row>
    <row r="35" spans="1:15" ht="12.75">
      <c r="A35" s="9"/>
      <c r="B35" s="10" t="s">
        <v>33</v>
      </c>
      <c r="C35" s="9"/>
      <c r="D35" s="20">
        <v>14379.81</v>
      </c>
      <c r="E35" s="21"/>
      <c r="F35" s="20">
        <v>14595.47</v>
      </c>
      <c r="G35" s="21"/>
      <c r="H35" s="16"/>
      <c r="I35" s="21"/>
      <c r="J35" s="16" t="s">
        <v>18</v>
      </c>
      <c r="K35" s="21"/>
      <c r="L35" s="20">
        <v>11212.92</v>
      </c>
      <c r="M35" s="21"/>
      <c r="N35" s="20">
        <v>12006.57</v>
      </c>
      <c r="O35" s="9"/>
    </row>
    <row r="36" spans="1:15" ht="12.75">
      <c r="A36" s="9"/>
      <c r="B36" s="10"/>
      <c r="C36" s="9"/>
      <c r="D36" s="10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</row>
    <row r="37" spans="1:18" ht="12.75">
      <c r="A37" s="9"/>
      <c r="B37" s="10" t="s">
        <v>16</v>
      </c>
      <c r="C37" s="9"/>
      <c r="D37" s="10">
        <f>SUM(D33:D35)</f>
        <v>14681.289999999999</v>
      </c>
      <c r="E37" s="9"/>
      <c r="F37" s="16">
        <f>SUM(SUM(F33:F35))</f>
        <v>15091.939999999999</v>
      </c>
      <c r="G37" s="9"/>
      <c r="H37" s="10"/>
      <c r="I37" s="9"/>
      <c r="J37" s="10"/>
      <c r="K37" s="9"/>
      <c r="L37" s="10">
        <f>SUM(L33:L35)</f>
        <v>14681.29</v>
      </c>
      <c r="M37" s="9"/>
      <c r="N37" s="10">
        <f>SUM(N34:N35)</f>
        <v>15091.939999999999</v>
      </c>
      <c r="O37" s="9"/>
      <c r="R37" s="1"/>
    </row>
    <row r="38" spans="1:18" ht="12.75">
      <c r="A38" s="9"/>
      <c r="B38" s="10"/>
      <c r="C38" s="9"/>
      <c r="D38" s="10"/>
      <c r="E38" s="9"/>
      <c r="F38" s="16"/>
      <c r="G38" s="9"/>
      <c r="H38" s="10"/>
      <c r="I38" s="9"/>
      <c r="J38" s="10"/>
      <c r="K38" s="9"/>
      <c r="L38" s="10"/>
      <c r="M38" s="9"/>
      <c r="N38" s="10"/>
      <c r="O38" s="9"/>
      <c r="R38" s="1"/>
    </row>
    <row r="39" spans="1:18" ht="12.75">
      <c r="A39" s="9"/>
      <c r="B39" s="10"/>
      <c r="C39" s="9"/>
      <c r="D39" s="10"/>
      <c r="E39" s="9"/>
      <c r="F39" s="16"/>
      <c r="G39" s="9"/>
      <c r="H39" s="10"/>
      <c r="I39" s="9"/>
      <c r="J39" s="10"/>
      <c r="K39" s="9"/>
      <c r="L39" s="10"/>
      <c r="M39" s="9"/>
      <c r="N39" s="10"/>
      <c r="O39" s="9"/>
      <c r="R39" s="1"/>
    </row>
    <row r="40" spans="1:15" ht="12.75">
      <c r="A40" s="9"/>
      <c r="B40" s="10"/>
      <c r="C40" s="9"/>
      <c r="D40" s="10"/>
      <c r="E40" s="9"/>
      <c r="F40" s="10"/>
      <c r="G40" s="9"/>
      <c r="H40" s="14"/>
      <c r="I40" s="9"/>
      <c r="J40" s="10"/>
      <c r="K40" s="9"/>
      <c r="L40" s="10"/>
      <c r="M40" s="9"/>
      <c r="N40" s="10"/>
      <c r="O40" s="9"/>
    </row>
    <row r="42" ht="20.25">
      <c r="A42" s="6" t="s">
        <v>40</v>
      </c>
    </row>
    <row r="45" spans="1:9" ht="12.75">
      <c r="A45" s="7" t="s">
        <v>1</v>
      </c>
      <c r="I45" s="7" t="s">
        <v>2</v>
      </c>
    </row>
    <row r="47" spans="2:12" ht="12.75">
      <c r="B47" s="4" t="s">
        <v>39</v>
      </c>
      <c r="D47" s="4" t="s">
        <v>36</v>
      </c>
      <c r="J47" s="4" t="s">
        <v>39</v>
      </c>
      <c r="L47" s="4" t="s">
        <v>36</v>
      </c>
    </row>
    <row r="51" spans="1:12" ht="12.75">
      <c r="A51" t="s">
        <v>4</v>
      </c>
      <c r="B51" s="1">
        <v>20</v>
      </c>
      <c r="D51" s="1">
        <v>30</v>
      </c>
      <c r="H51" s="8">
        <v>1</v>
      </c>
      <c r="I51" t="s">
        <v>6</v>
      </c>
      <c r="J51" s="1">
        <v>1400</v>
      </c>
      <c r="L51" s="1">
        <v>1500</v>
      </c>
    </row>
    <row r="52" spans="1:16" ht="12.75">
      <c r="A52" t="s">
        <v>5</v>
      </c>
      <c r="B52" s="26">
        <v>2298</v>
      </c>
      <c r="D52" s="26">
        <v>2370</v>
      </c>
      <c r="H52" s="8">
        <v>2</v>
      </c>
      <c r="I52" t="s">
        <v>25</v>
      </c>
      <c r="J52" s="1">
        <v>0</v>
      </c>
      <c r="L52" s="1">
        <v>100</v>
      </c>
      <c r="P52" s="1"/>
    </row>
    <row r="53" spans="2:16" ht="12.75">
      <c r="B53" s="27"/>
      <c r="C53" s="22"/>
      <c r="D53" s="27"/>
      <c r="F53" s="2"/>
      <c r="H53" s="8">
        <v>3</v>
      </c>
      <c r="I53" t="s">
        <v>34</v>
      </c>
      <c r="J53" s="26">
        <v>700</v>
      </c>
      <c r="L53" s="26">
        <v>700</v>
      </c>
      <c r="P53" s="1"/>
    </row>
    <row r="54" spans="8:16" ht="12.75">
      <c r="H54" s="8">
        <v>4</v>
      </c>
      <c r="I54" t="s">
        <v>26</v>
      </c>
      <c r="J54" s="26">
        <v>200</v>
      </c>
      <c r="L54" s="26">
        <v>400</v>
      </c>
      <c r="P54" s="1"/>
    </row>
    <row r="55" spans="8:16" ht="12.75">
      <c r="H55" s="8">
        <v>5</v>
      </c>
      <c r="I55" t="s">
        <v>27</v>
      </c>
      <c r="J55" s="26">
        <v>100</v>
      </c>
      <c r="L55" s="26">
        <v>200</v>
      </c>
      <c r="P55" s="1"/>
    </row>
    <row r="56" spans="8:16" ht="12.75">
      <c r="H56" s="8">
        <v>6</v>
      </c>
      <c r="I56" t="s">
        <v>28</v>
      </c>
      <c r="J56" s="26">
        <v>150</v>
      </c>
      <c r="L56" s="26">
        <v>150</v>
      </c>
      <c r="P56" s="1"/>
    </row>
    <row r="57" spans="8:16" ht="12.75">
      <c r="H57" s="8">
        <v>7</v>
      </c>
      <c r="I57" t="s">
        <v>8</v>
      </c>
      <c r="J57" s="26">
        <v>500</v>
      </c>
      <c r="L57" s="26">
        <v>500</v>
      </c>
      <c r="P57" s="1"/>
    </row>
    <row r="58" spans="8:16" ht="12.75">
      <c r="H58" s="8">
        <v>8</v>
      </c>
      <c r="I58" t="s">
        <v>9</v>
      </c>
      <c r="J58" s="1">
        <v>350</v>
      </c>
      <c r="L58" s="1">
        <v>400</v>
      </c>
      <c r="N58" s="2"/>
      <c r="P58" s="1"/>
    </row>
    <row r="59" spans="8:16" ht="12.75">
      <c r="H59" s="8"/>
      <c r="J59" s="27"/>
      <c r="L59" s="29"/>
      <c r="P59" s="1"/>
    </row>
    <row r="60" spans="1:16" ht="12.75">
      <c r="A60" t="s">
        <v>7</v>
      </c>
      <c r="B60" s="3">
        <f>SUM(B51:B53)</f>
        <v>2318</v>
      </c>
      <c r="D60" s="3">
        <f>SUM(D51:D53)</f>
        <v>2400</v>
      </c>
      <c r="F60" s="4"/>
      <c r="H60" s="8"/>
      <c r="J60" s="3">
        <f>SUM(J51:J58)</f>
        <v>3400</v>
      </c>
      <c r="L60" s="3">
        <f>SUM(L51:L58)</f>
        <v>3950</v>
      </c>
      <c r="N60" s="4"/>
      <c r="P60" s="23"/>
    </row>
    <row r="61" ht="12.75">
      <c r="H61" s="8"/>
    </row>
    <row r="62" spans="1:8" ht="18">
      <c r="A62" s="5" t="s">
        <v>10</v>
      </c>
      <c r="G62" t="s">
        <v>3</v>
      </c>
      <c r="H62" s="3">
        <f>B60-J60</f>
        <v>-1082</v>
      </c>
    </row>
    <row r="65" ht="20.25">
      <c r="A65" s="6" t="s">
        <v>19</v>
      </c>
    </row>
    <row r="67" spans="1:8" ht="12.75">
      <c r="A67" t="s">
        <v>20</v>
      </c>
      <c r="B67" s="3"/>
      <c r="C67" s="7" t="s">
        <v>21</v>
      </c>
      <c r="D67" s="3"/>
      <c r="E67" s="30">
        <v>42735</v>
      </c>
      <c r="F67" s="31"/>
      <c r="G67" s="7"/>
      <c r="H67" s="3">
        <v>3085.37</v>
      </c>
    </row>
    <row r="68" spans="2:8" ht="12.75">
      <c r="B68" s="3"/>
      <c r="C68" t="s">
        <v>22</v>
      </c>
      <c r="E68">
        <v>2017</v>
      </c>
      <c r="H68" s="1">
        <v>383</v>
      </c>
    </row>
    <row r="69" spans="2:8" ht="13.5" thickBot="1">
      <c r="B69" s="3"/>
      <c r="C69" t="s">
        <v>23</v>
      </c>
      <c r="E69">
        <v>2017</v>
      </c>
      <c r="H69" s="24">
        <v>0</v>
      </c>
    </row>
    <row r="70" ht="12.75">
      <c r="B70" s="3"/>
    </row>
    <row r="71" spans="2:8" ht="12.75">
      <c r="B71" s="3"/>
      <c r="C71" s="7" t="s">
        <v>24</v>
      </c>
      <c r="D71" s="3"/>
      <c r="E71" s="30">
        <v>43100</v>
      </c>
      <c r="F71" s="31"/>
      <c r="G71" s="7"/>
      <c r="H71" s="3">
        <f>SUM(H67:H70)</f>
        <v>3468.37</v>
      </c>
    </row>
    <row r="72" ht="12.75">
      <c r="B72" s="3"/>
    </row>
    <row r="74" ht="12.75">
      <c r="B74" s="3"/>
    </row>
    <row r="75" ht="12.75">
      <c r="B75" s="3"/>
    </row>
    <row r="76" ht="12.75">
      <c r="B76" s="3"/>
    </row>
    <row r="78" ht="12.75">
      <c r="B78" s="3"/>
    </row>
    <row r="79" ht="12.75">
      <c r="B79" s="3"/>
    </row>
    <row r="80" ht="12.75">
      <c r="B80" s="3"/>
    </row>
  </sheetData>
  <sheetProtection/>
  <mergeCells count="2">
    <mergeCell ref="E67:F67"/>
    <mergeCell ref="E71:F71"/>
  </mergeCells>
  <printOptions/>
  <pageMargins left="0.3937007874015748" right="0" top="0.3937007874015748" bottom="0" header="0.5118110236220472" footer="0.5118110236220472"/>
  <pageSetup fitToHeight="2" fitToWidth="1" horizontalDpi="600" verticalDpi="600" orientation="landscape" paperSize="9" scale="97" r:id="rId1"/>
  <rowBreaks count="2" manualBreakCount="2">
    <brk id="40" max="255" man="1"/>
    <brk id="4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Roest</dc:creator>
  <cp:keywords/>
  <dc:description/>
  <cp:lastModifiedBy>gebruiker</cp:lastModifiedBy>
  <cp:lastPrinted>2015-04-15T14:55:07Z</cp:lastPrinted>
  <dcterms:created xsi:type="dcterms:W3CDTF">2004-05-06T13:47:09Z</dcterms:created>
  <dcterms:modified xsi:type="dcterms:W3CDTF">2018-04-06T19:39:52Z</dcterms:modified>
  <cp:category/>
  <cp:version/>
  <cp:contentType/>
  <cp:contentStatus/>
</cp:coreProperties>
</file>